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731" activeTab="0"/>
  </bookViews>
  <sheets>
    <sheet name="公示 (2)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<sst xmlns="http://schemas.openxmlformats.org/spreadsheetml/2006/main" count="20" uniqueCount="20">
  <si>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连云港报业传媒集团2016年招聘全媒体摄影记者岗位成绩公示</t>
  </si>
  <si>
    <t>准考证号</t>
  </si>
  <si>
    <t>姓名</t>
  </si>
  <si>
    <t>笔试成绩</t>
  </si>
  <si>
    <t>笔试折算30%</t>
  </si>
  <si>
    <t>面试成绩</t>
  </si>
  <si>
    <t>面试折算70%</t>
  </si>
  <si>
    <t>综合成绩</t>
  </si>
  <si>
    <t>名次</t>
  </si>
  <si>
    <t>003</t>
  </si>
  <si>
    <t>张泽瑞</t>
  </si>
  <si>
    <t>001</t>
  </si>
  <si>
    <t>徐颂</t>
  </si>
  <si>
    <t>004</t>
  </si>
  <si>
    <t>董婧</t>
  </si>
  <si>
    <t>008</t>
  </si>
  <si>
    <t>张映竹</t>
  </si>
  <si>
    <t>007</t>
  </si>
  <si>
    <t>欧阳名宣</t>
  </si>
  <si>
    <t>公示时间为：2016年8月23日至8月27日。对公示对象如有意见，请与连云港报业传媒集团党群工作处联系。                                                                     联系电话：0518-85817590，18936603120，联系地址：连云港市海州区朝阳东路3号。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</si>
</sst>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color indexed="8"/>
      <name val="黑体"/>
      <family val="3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8"/>
      <color indexed="8"/>
      <name val="黑体"/>
      <family val="3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name val="ＭＳ Ｐゴシック"/>
      <family val="2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2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1" applyNumberFormat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8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8" fillId="9" borderId="0" applyNumberFormat="0" applyBorder="0" applyAlignment="0" applyProtection="0"/>
    <xf numFmtId="0" fontId="10" fillId="0" borderId="5" applyNumberFormat="0" applyFill="0" applyAlignment="0" applyProtection="0"/>
    <xf numFmtId="0" fontId="8" fillId="10" borderId="0" applyNumberFormat="0" applyBorder="0" applyAlignment="0" applyProtection="0"/>
    <xf numFmtId="0" fontId="15" fillId="5" borderId="6" applyNumberFormat="0" applyAlignment="0" applyProtection="0"/>
    <xf numFmtId="0" fontId="9" fillId="5" borderId="1" applyNumberFormat="0" applyAlignment="0" applyProtection="0"/>
    <xf numFmtId="0" fontId="17" fillId="11" borderId="7" applyNumberFormat="0" applyAlignment="0" applyProtection="0"/>
    <xf numFmtId="0" fontId="21" fillId="3" borderId="0" applyNumberFormat="0" applyBorder="0" applyAlignment="0" applyProtection="0"/>
    <xf numFmtId="0" fontId="8" fillId="12" borderId="0" applyNumberFormat="0" applyBorder="0" applyAlignment="0" applyProtection="0"/>
    <xf numFmtId="0" fontId="0" fillId="2" borderId="0" applyNumberFormat="0" applyBorder="0" applyAlignment="0" applyProtection="0"/>
    <xf numFmtId="0" fontId="8" fillId="13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1" fillId="3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19" fillId="0" borderId="3" applyNumberFormat="0" applyFill="0" applyAlignment="0" applyProtection="0"/>
    <xf numFmtId="0" fontId="0" fillId="16" borderId="0" applyNumberFormat="0" applyBorder="0" applyAlignment="0" applyProtection="0"/>
    <xf numFmtId="0" fontId="8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8" borderId="0" applyNumberFormat="0" applyBorder="0" applyAlignment="0" applyProtection="0"/>
    <xf numFmtId="0" fontId="0" fillId="6" borderId="0" applyNumberFormat="0" applyBorder="0" applyAlignment="0" applyProtection="0"/>
    <xf numFmtId="0" fontId="15" fillId="5" borderId="6" applyNumberFormat="0" applyAlignment="0" applyProtection="0"/>
    <xf numFmtId="0" fontId="0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8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14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8" fillId="12" borderId="0" applyNumberFormat="0" applyBorder="0" applyAlignment="0" applyProtection="0"/>
    <xf numFmtId="0" fontId="0" fillId="3" borderId="0" applyNumberFormat="0" applyBorder="0" applyAlignment="0" applyProtection="0"/>
    <xf numFmtId="0" fontId="8" fillId="2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20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>
      <alignment vertical="center"/>
      <protection/>
    </xf>
    <xf numFmtId="0" fontId="12" fillId="6" borderId="0" applyNumberFormat="0" applyBorder="0" applyAlignment="0" applyProtection="0"/>
    <xf numFmtId="0" fontId="26" fillId="0" borderId="0">
      <alignment vertical="center"/>
      <protection/>
    </xf>
    <xf numFmtId="0" fontId="23" fillId="0" borderId="9" applyNumberFormat="0" applyFill="0" applyAlignment="0" applyProtection="0"/>
    <xf numFmtId="0" fontId="17" fillId="11" borderId="7" applyNumberFormat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1" fillId="2" borderId="1" applyNumberFormat="0" applyAlignment="0" applyProtection="0"/>
    <xf numFmtId="0" fontId="8" fillId="11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0" fillId="7" borderId="2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</cellXfs>
  <cellStyles count="92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好 2" xfId="44"/>
    <cellStyle name="60% - 着色 5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着色 5" xfId="52"/>
    <cellStyle name="60% - 着色 4" xfId="53"/>
    <cellStyle name="标题 1 2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解释性文本 2" xfId="78"/>
    <cellStyle name="40% - 着色 1" xfId="79"/>
    <cellStyle name="20% - 着色 4" xfId="80"/>
    <cellStyle name="20% - 着色 5" xfId="81"/>
    <cellStyle name="着色 1" xfId="82"/>
    <cellStyle name="20% - 着色 6" xfId="83"/>
    <cellStyle name="着色 2" xfId="84"/>
    <cellStyle name="40% - 着色 2" xfId="85"/>
    <cellStyle name="40% - 着色 4" xfId="86"/>
    <cellStyle name="40% - 着色 5" xfId="87"/>
    <cellStyle name="40% - 着色 6" xfId="88"/>
    <cellStyle name="标题 5" xfId="89"/>
    <cellStyle name="60% - 着色 6" xfId="90"/>
    <cellStyle name="标题 2 2" xfId="91"/>
    <cellStyle name="标题 3 2" xfId="92"/>
    <cellStyle name="标题 4 2" xfId="93"/>
    <cellStyle name="標準_時間割5" xfId="94"/>
    <cellStyle name="差 2" xfId="95"/>
    <cellStyle name="常规 2" xfId="96"/>
    <cellStyle name="汇总 2" xfId="97"/>
    <cellStyle name="检查单元格 2" xfId="98"/>
    <cellStyle name="警告文本 2" xfId="99"/>
    <cellStyle name="链接单元格 2" xfId="100"/>
    <cellStyle name="输入 2" xfId="101"/>
    <cellStyle name="着色 3" xfId="102"/>
    <cellStyle name="着色 4" xfId="103"/>
    <cellStyle name="着色 6" xfId="104"/>
    <cellStyle name="注释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selection activeCell="B14" sqref="B14"/>
    </sheetView>
  </sheetViews>
  <sheetFormatPr defaultColWidth="9.00390625" defaultRowHeight="13.5"/>
  <cols>
    <col min="1" max="1" width="14.375" style="0" customWidth="1"/>
    <col min="2" max="2" width="16.00390625" style="2" customWidth="1"/>
    <col min="3" max="3" width="16.625" style="3" customWidth="1"/>
    <col min="4" max="4" width="16.375" style="3" customWidth="1"/>
    <col min="5" max="6" width="15.875" style="3" customWidth="1"/>
    <col min="7" max="7" width="15.75390625" style="3" customWidth="1"/>
    <col min="8" max="8" width="11.00390625" style="3" customWidth="1"/>
    <col min="9" max="9" width="12.625" style="2" bestFit="1" customWidth="1"/>
    <col min="10" max="243" width="9.00390625" style="2" customWidth="1"/>
  </cols>
  <sheetData>
    <row r="1" spans="1:10" s="1" customFormat="1" ht="48" customHeight="1">
      <c r="A1" s="4" t="s">
        <v>0</v>
      </c>
      <c r="B1" s="5"/>
      <c r="C1" s="4"/>
      <c r="D1" s="4"/>
      <c r="E1" s="4"/>
      <c r="F1" s="4"/>
      <c r="G1" s="4"/>
      <c r="H1" s="4"/>
      <c r="I1" s="13"/>
      <c r="J1" s="14"/>
    </row>
    <row r="2" spans="1:8" ht="21.7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6" t="s">
        <v>8</v>
      </c>
    </row>
    <row r="3" spans="1:8" ht="18.75">
      <c r="A3" s="8" t="s">
        <v>9</v>
      </c>
      <c r="B3" s="9" t="s">
        <v>10</v>
      </c>
      <c r="C3" s="10">
        <v>62</v>
      </c>
      <c r="D3" s="10">
        <f aca="true" t="shared" si="0" ref="D3:D7">C3*0.3</f>
        <v>18.599999999999998</v>
      </c>
      <c r="E3" s="10">
        <v>84.4</v>
      </c>
      <c r="F3" s="10">
        <f aca="true" t="shared" si="1" ref="F3:F7">E3*0.7</f>
        <v>59.08</v>
      </c>
      <c r="G3" s="10">
        <f aca="true" t="shared" si="2" ref="G3:G7">D3+F3</f>
        <v>77.67999999999999</v>
      </c>
      <c r="H3" s="11">
        <v>1</v>
      </c>
    </row>
    <row r="4" spans="1:8" ht="18.75">
      <c r="A4" s="8" t="s">
        <v>11</v>
      </c>
      <c r="B4" s="9" t="s">
        <v>12</v>
      </c>
      <c r="C4" s="10">
        <v>62</v>
      </c>
      <c r="D4" s="10">
        <f t="shared" si="0"/>
        <v>18.599999999999998</v>
      </c>
      <c r="E4" s="10">
        <v>80.6</v>
      </c>
      <c r="F4" s="10">
        <f t="shared" si="1"/>
        <v>56.419999999999995</v>
      </c>
      <c r="G4" s="10">
        <f t="shared" si="2"/>
        <v>75.02</v>
      </c>
      <c r="H4" s="11">
        <v>2</v>
      </c>
    </row>
    <row r="5" spans="1:8" ht="18.75">
      <c r="A5" s="8" t="s">
        <v>13</v>
      </c>
      <c r="B5" s="9" t="s">
        <v>14</v>
      </c>
      <c r="C5" s="10">
        <v>61</v>
      </c>
      <c r="D5" s="10">
        <f t="shared" si="0"/>
        <v>18.3</v>
      </c>
      <c r="E5" s="10">
        <v>80</v>
      </c>
      <c r="F5" s="10">
        <f t="shared" si="1"/>
        <v>56</v>
      </c>
      <c r="G5" s="10">
        <f t="shared" si="2"/>
        <v>74.3</v>
      </c>
      <c r="H5" s="11">
        <v>3</v>
      </c>
    </row>
    <row r="6" spans="1:8" ht="18.75">
      <c r="A6" s="8" t="s">
        <v>15</v>
      </c>
      <c r="B6" s="9" t="s">
        <v>16</v>
      </c>
      <c r="C6" s="10">
        <v>66</v>
      </c>
      <c r="D6" s="10">
        <f t="shared" si="0"/>
        <v>19.8</v>
      </c>
      <c r="E6" s="10">
        <v>76.2</v>
      </c>
      <c r="F6" s="10">
        <f t="shared" si="1"/>
        <v>53.339999999999996</v>
      </c>
      <c r="G6" s="10">
        <f t="shared" si="2"/>
        <v>73.14</v>
      </c>
      <c r="H6" s="11">
        <v>4</v>
      </c>
    </row>
    <row r="7" spans="1:8" ht="18.75">
      <c r="A7" s="8" t="s">
        <v>17</v>
      </c>
      <c r="B7" s="9" t="s">
        <v>18</v>
      </c>
      <c r="C7" s="10">
        <v>71</v>
      </c>
      <c r="D7" s="10">
        <f t="shared" si="0"/>
        <v>21.3</v>
      </c>
      <c r="E7" s="10">
        <v>70.6</v>
      </c>
      <c r="F7" s="10">
        <f t="shared" si="1"/>
        <v>49.419999999999995</v>
      </c>
      <c r="G7" s="10">
        <f t="shared" si="2"/>
        <v>70.72</v>
      </c>
      <c r="H7" s="11">
        <v>5</v>
      </c>
    </row>
    <row r="8" spans="1:8" ht="75" customHeight="1">
      <c r="A8" s="12" t="s">
        <v>19</v>
      </c>
      <c r="B8" s="12"/>
      <c r="C8" s="12"/>
      <c r="D8" s="12"/>
      <c r="E8" s="12"/>
      <c r="F8" s="12"/>
      <c r="G8" s="12"/>
      <c r="H8" s="12"/>
    </row>
  </sheetData>
  <sheetProtection/>
  <mergeCells count="2">
    <mergeCell ref="A1:H1"/>
    <mergeCell ref="A8:H8"/>
  </mergeCells>
  <printOptions/>
  <pageMargins left="0.75" right="0.75" top="1" bottom="0.5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wqy</cp:lastModifiedBy>
  <cp:lastPrinted>2014-12-16T04:48:08Z</cp:lastPrinted>
  <dcterms:created xsi:type="dcterms:W3CDTF">2006-09-13T11:21:51Z</dcterms:created>
  <dcterms:modified xsi:type="dcterms:W3CDTF">2016-08-22T10:23:59Z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